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ECRETARIA DE FINANZAS Y ADMINISTRACION\2022\Formato 4 Balance presupuestario\"/>
    </mc:Choice>
  </mc:AlternateContent>
  <bookViews>
    <workbookView xWindow="0" yWindow="0" windowWidth="28800" windowHeight="12180"/>
  </bookViews>
  <sheets>
    <sheet name="F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50" i="1"/>
  <c r="D50" i="1"/>
  <c r="C50" i="1"/>
  <c r="E46" i="1"/>
  <c r="D46" i="1"/>
  <c r="C46" i="1"/>
  <c r="E45" i="1"/>
  <c r="E54" i="1" s="1"/>
  <c r="E55" i="1" s="1"/>
  <c r="D45" i="1"/>
  <c r="D54" i="1" s="1"/>
  <c r="D55" i="1" s="1"/>
  <c r="C45" i="1"/>
  <c r="C54" i="1" s="1"/>
  <c r="C55" i="1" s="1"/>
  <c r="E37" i="1"/>
  <c r="D37" i="1"/>
  <c r="C37" i="1"/>
  <c r="E34" i="1"/>
  <c r="E41" i="1" s="1"/>
  <c r="D34" i="1"/>
  <c r="D41" i="1" s="1"/>
  <c r="C34" i="1"/>
  <c r="C41" i="1" s="1"/>
  <c r="E26" i="1"/>
  <c r="D26" i="1"/>
  <c r="C26" i="1"/>
  <c r="E16" i="1"/>
  <c r="D16" i="1"/>
  <c r="E12" i="1"/>
  <c r="D12" i="1"/>
  <c r="C12" i="1"/>
  <c r="E7" i="1"/>
  <c r="E20" i="1" s="1"/>
  <c r="D7" i="1"/>
  <c r="D20" i="1" s="1"/>
  <c r="D21" i="1" s="1"/>
  <c r="D22" i="1" s="1"/>
  <c r="D30" i="1" s="1"/>
  <c r="C7" i="1"/>
  <c r="C20" i="1" s="1"/>
  <c r="C21" i="1" s="1"/>
  <c r="C22" i="1" s="1"/>
  <c r="C30" i="1" s="1"/>
  <c r="E21" i="1" l="1"/>
  <c r="E22" i="1" s="1"/>
  <c r="E30" i="1" s="1"/>
</calcChain>
</file>

<file path=xl/sharedStrings.xml><?xml version="1.0" encoding="utf-8"?>
<sst xmlns="http://schemas.openxmlformats.org/spreadsheetml/2006/main" count="61" uniqueCount="42">
  <si>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</si>
  <si>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</si>
  <si>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</si>
  <si>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</si>
  <si>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</si>
  <si>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</si>
  <si>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</si>
  <si>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</si>
  <si>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</si>
  <si>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</si>
  <si>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</si>
  <si>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</si>
  <si>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</si>
  <si>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</si>
  <si>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</si>
  <si>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</si>
  <si>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</si>
  <si>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</si>
  <si>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</si>
  <si>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</si>
  <si>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</si>
  <si>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</si>
  <si>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</si>
  <si>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</si>
  <si>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</si>
  <si>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</si>
  <si>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</si>
  <si>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</si>
  <si>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</si>
  <si>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</si>
  <si>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</si>
  <si>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</si>
  <si>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</si>
  <si>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</si>
  <si>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</si>
  <si>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</si>
  <si>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</si>
  <si>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</si>
  <si>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</si>
  <si>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</si>
  <si>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Concepto ©</t>
  </si>
  <si>
    <t>CONGRESO DEL ESTADO DE MICHOACAN
Balance Presupuestario - LDF
del 1° de enero del 2022 al 31 de diciembre de 2022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</si>
</sst>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auto="1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962025</xdr:colOff>
      <xdr:row>3</xdr:row>
      <xdr:rowOff>219075</xdr:rowOff>
    </xdr:to>
    <xdr:pic>
      <xdr:nvPicPr>
        <xdr:cNvPr id="1025" name="Imagen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workbookViewId="0">
      <selection sqref="A1:E4"/>
    </sheetView>
  </sheetViews>
  <sheetFormatPr baseColWidth="10" defaultColWidth="12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5" ht="20.25" customHeight="1" x14ac:dyDescent="0.2">
      <c r="A1" s="22" t="s">
        <v>41</v>
      </c>
      <c r="B1" s="23"/>
      <c r="C1" s="23"/>
      <c r="D1" s="23"/>
      <c r="E1" s="24"/>
    </row>
    <row r="2" spans="1:5" ht="20.25" customHeight="1" x14ac:dyDescent="0.2">
      <c r="A2" s="25"/>
      <c r="B2" s="26"/>
      <c r="C2" s="26"/>
      <c r="D2" s="26"/>
      <c r="E2" s="27"/>
    </row>
    <row r="3" spans="1:5" ht="20.25" customHeight="1" x14ac:dyDescent="0.2">
      <c r="A3" s="25"/>
      <c r="B3" s="26"/>
      <c r="C3" s="26"/>
      <c r="D3" s="26"/>
      <c r="E3" s="27"/>
    </row>
    <row r="4" spans="1:5" ht="20.25" customHeight="1" x14ac:dyDescent="0.2">
      <c r="A4" s="28"/>
      <c r="B4" s="29"/>
      <c r="C4" s="29"/>
      <c r="D4" s="29"/>
      <c r="E4" s="30"/>
    </row>
    <row r="5" spans="1:5" ht="22.5" x14ac:dyDescent="0.2">
      <c r="A5" s="31" t="s">
        <v>40</v>
      </c>
      <c r="B5" s="32"/>
      <c r="C5" s="2" t="s">
        <v>0</v>
      </c>
      <c r="D5" s="2" t="s">
        <v>1</v>
      </c>
      <c r="E5" s="2" t="s">
        <v>2</v>
      </c>
    </row>
    <row r="6" spans="1:5" ht="5.0999999999999996" customHeight="1" x14ac:dyDescent="0.2">
      <c r="A6" s="3"/>
      <c r="B6" s="4"/>
      <c r="C6" s="5"/>
      <c r="D6" s="5"/>
      <c r="E6" s="5"/>
    </row>
    <row r="7" spans="1:5" x14ac:dyDescent="0.2">
      <c r="A7" s="6"/>
      <c r="B7" s="7" t="s">
        <v>3</v>
      </c>
      <c r="C7" s="8">
        <f>SUM(C8:C10)</f>
        <v>933992957</v>
      </c>
      <c r="D7" s="8">
        <f>SUM(D8:D10)</f>
        <v>952492957</v>
      </c>
      <c r="E7" s="8">
        <f>SUM(E8:E10)</f>
        <v>952492957</v>
      </c>
    </row>
    <row r="8" spans="1:5" x14ac:dyDescent="0.2">
      <c r="A8" s="6"/>
      <c r="B8" s="9" t="s">
        <v>4</v>
      </c>
      <c r="C8" s="10">
        <v>933992957</v>
      </c>
      <c r="D8" s="10">
        <v>952492957</v>
      </c>
      <c r="E8" s="10">
        <v>952492957</v>
      </c>
    </row>
    <row r="9" spans="1:5" x14ac:dyDescent="0.2">
      <c r="A9" s="6"/>
      <c r="B9" s="9" t="s">
        <v>5</v>
      </c>
      <c r="C9" s="10">
        <v>0</v>
      </c>
      <c r="D9" s="10">
        <v>0</v>
      </c>
      <c r="E9" s="10">
        <v>0</v>
      </c>
    </row>
    <row r="10" spans="1:5" x14ac:dyDescent="0.2">
      <c r="A10" s="6"/>
      <c r="B10" s="9" t="s">
        <v>6</v>
      </c>
      <c r="C10" s="10"/>
      <c r="D10" s="10"/>
      <c r="E10" s="10"/>
    </row>
    <row r="11" spans="1:5" ht="5.0999999999999996" customHeight="1" x14ac:dyDescent="0.2">
      <c r="A11" s="6"/>
      <c r="B11" s="11"/>
      <c r="C11" s="10"/>
      <c r="D11" s="10"/>
      <c r="E11" s="10"/>
    </row>
    <row r="12" spans="1:5" x14ac:dyDescent="0.2">
      <c r="A12" s="6"/>
      <c r="B12" s="7" t="s">
        <v>7</v>
      </c>
      <c r="C12" s="8">
        <f>SUM(C13:C14)</f>
        <v>933992957</v>
      </c>
      <c r="D12" s="8">
        <f>SUM(D13:D14)</f>
        <v>952492957</v>
      </c>
      <c r="E12" s="8">
        <f>SUM(E13:E14)</f>
        <v>931880176.33000004</v>
      </c>
    </row>
    <row r="13" spans="1:5" x14ac:dyDescent="0.2">
      <c r="A13" s="6"/>
      <c r="B13" s="9" t="s">
        <v>8</v>
      </c>
      <c r="C13" s="10">
        <v>933992957</v>
      </c>
      <c r="D13" s="10">
        <v>952492957</v>
      </c>
      <c r="E13" s="10">
        <v>931880176.33000004</v>
      </c>
    </row>
    <row r="14" spans="1:5" x14ac:dyDescent="0.2">
      <c r="A14" s="6"/>
      <c r="B14" s="9" t="s">
        <v>9</v>
      </c>
      <c r="C14" s="10">
        <v>0</v>
      </c>
      <c r="D14" s="10">
        <v>0</v>
      </c>
      <c r="E14" s="10">
        <v>0</v>
      </c>
    </row>
    <row r="15" spans="1:5" ht="5.0999999999999996" customHeight="1" x14ac:dyDescent="0.2">
      <c r="A15" s="6"/>
      <c r="B15" s="11"/>
      <c r="C15" s="10"/>
      <c r="D15" s="10"/>
      <c r="E15" s="10"/>
    </row>
    <row r="16" spans="1:5" x14ac:dyDescent="0.2">
      <c r="A16" s="6"/>
      <c r="B16" s="7" t="s">
        <v>10</v>
      </c>
      <c r="C16" s="12"/>
      <c r="D16" s="8">
        <f>SUM(D17:D18)</f>
        <v>0</v>
      </c>
      <c r="E16" s="8">
        <f>SUM(E17:E18)</f>
        <v>0</v>
      </c>
    </row>
    <row r="17" spans="1:5" x14ac:dyDescent="0.2">
      <c r="A17" s="6"/>
      <c r="B17" s="9" t="s">
        <v>11</v>
      </c>
      <c r="C17" s="12"/>
      <c r="D17" s="10"/>
      <c r="E17" s="10"/>
    </row>
    <row r="18" spans="1:5" x14ac:dyDescent="0.2">
      <c r="A18" s="6"/>
      <c r="B18" s="9" t="s">
        <v>12</v>
      </c>
      <c r="C18" s="12"/>
      <c r="D18" s="10"/>
      <c r="E18" s="10"/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13</v>
      </c>
      <c r="C20" s="8">
        <f>C7-C12</f>
        <v>0</v>
      </c>
      <c r="D20" s="8">
        <f>D7-D12+D16</f>
        <v>0</v>
      </c>
      <c r="E20" s="8">
        <f>E7-E12+E16</f>
        <v>20612780.669999957</v>
      </c>
    </row>
    <row r="21" spans="1:5" x14ac:dyDescent="0.2">
      <c r="A21" s="6"/>
      <c r="B21" s="7" t="s">
        <v>14</v>
      </c>
      <c r="C21" s="8">
        <f>C20-C41</f>
        <v>0</v>
      </c>
      <c r="D21" s="8">
        <f>D20-D41</f>
        <v>0</v>
      </c>
      <c r="E21" s="8">
        <f>E20-E41</f>
        <v>20612780.669999957</v>
      </c>
    </row>
    <row r="22" spans="1:5" ht="22.5" x14ac:dyDescent="0.2">
      <c r="A22" s="6"/>
      <c r="B22" s="7" t="s">
        <v>15</v>
      </c>
      <c r="C22" s="8">
        <f>C21</f>
        <v>0</v>
      </c>
      <c r="D22" s="8">
        <f>D21-D16</f>
        <v>0</v>
      </c>
      <c r="E22" s="8">
        <f>E21-E16</f>
        <v>20612780.669999957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1" t="s">
        <v>16</v>
      </c>
      <c r="B24" s="32"/>
      <c r="C24" s="13" t="s">
        <v>17</v>
      </c>
      <c r="D24" s="13" t="s">
        <v>1</v>
      </c>
      <c r="E24" s="13" t="s">
        <v>18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19</v>
      </c>
      <c r="C26" s="8">
        <f>SUM(C27:C28)</f>
        <v>0</v>
      </c>
      <c r="D26" s="8">
        <f>SUM(D27:D28)</f>
        <v>0</v>
      </c>
      <c r="E26" s="8">
        <f>SUM(E27:E28)</f>
        <v>0</v>
      </c>
    </row>
    <row r="27" spans="1:5" x14ac:dyDescent="0.2">
      <c r="A27" s="6"/>
      <c r="B27" s="9" t="s">
        <v>20</v>
      </c>
      <c r="C27" s="10"/>
      <c r="D27" s="10"/>
      <c r="E27" s="10"/>
    </row>
    <row r="28" spans="1:5" x14ac:dyDescent="0.2">
      <c r="A28" s="6"/>
      <c r="B28" s="9" t="s">
        <v>21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22</v>
      </c>
      <c r="C30" s="8">
        <f>C22+C26</f>
        <v>0</v>
      </c>
      <c r="D30" s="8">
        <f>D22+D26</f>
        <v>0</v>
      </c>
      <c r="E30" s="8">
        <f>E22+E26</f>
        <v>20612780.669999957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1" t="s">
        <v>16</v>
      </c>
      <c r="B32" s="21"/>
      <c r="C32" s="14" t="s">
        <v>23</v>
      </c>
      <c r="D32" s="13" t="s">
        <v>1</v>
      </c>
      <c r="E32" s="14" t="s">
        <v>24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25</v>
      </c>
      <c r="C34" s="8">
        <f>SUM(C35:C36)</f>
        <v>0</v>
      </c>
      <c r="D34" s="8">
        <f>SUM(D35:D36)</f>
        <v>0</v>
      </c>
      <c r="E34" s="8">
        <f>SUM(E35:E36)</f>
        <v>0</v>
      </c>
    </row>
    <row r="35" spans="1:5" x14ac:dyDescent="0.2">
      <c r="A35" s="6"/>
      <c r="B35" s="9" t="s">
        <v>26</v>
      </c>
      <c r="C35" s="10"/>
      <c r="D35" s="10"/>
      <c r="E35" s="10"/>
    </row>
    <row r="36" spans="1:5" x14ac:dyDescent="0.2">
      <c r="A36" s="6"/>
      <c r="B36" s="9" t="s">
        <v>27</v>
      </c>
      <c r="C36" s="10"/>
      <c r="D36" s="10"/>
      <c r="E36" s="10"/>
    </row>
    <row r="37" spans="1:5" x14ac:dyDescent="0.2">
      <c r="A37" s="6"/>
      <c r="B37" s="16" t="s">
        <v>28</v>
      </c>
      <c r="C37" s="8">
        <f>SUM(C38:C39)</f>
        <v>0</v>
      </c>
      <c r="D37" s="8">
        <f>SUM(D38:D39)</f>
        <v>0</v>
      </c>
      <c r="E37" s="8">
        <f>SUM(E38:E39)</f>
        <v>0</v>
      </c>
    </row>
    <row r="38" spans="1:5" x14ac:dyDescent="0.2">
      <c r="A38" s="6"/>
      <c r="B38" s="9" t="s">
        <v>29</v>
      </c>
      <c r="C38" s="10"/>
      <c r="D38" s="10"/>
      <c r="E38" s="10"/>
    </row>
    <row r="39" spans="1:5" x14ac:dyDescent="0.2">
      <c r="A39" s="6"/>
      <c r="B39" s="9" t="s">
        <v>30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31</v>
      </c>
      <c r="C41" s="8">
        <f>C34-C37</f>
        <v>0</v>
      </c>
      <c r="D41" s="8">
        <f>D34-D37</f>
        <v>0</v>
      </c>
      <c r="E41" s="8">
        <f>E34-E37</f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1" t="s">
        <v>16</v>
      </c>
      <c r="B43" s="21"/>
      <c r="C43" s="14" t="s">
        <v>23</v>
      </c>
      <c r="D43" s="13" t="s">
        <v>1</v>
      </c>
      <c r="E43" s="14" t="s">
        <v>24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32</v>
      </c>
      <c r="C45" s="10">
        <f>C8</f>
        <v>933992957</v>
      </c>
      <c r="D45" s="10">
        <f>D8</f>
        <v>952492957</v>
      </c>
      <c r="E45" s="10">
        <f>E8</f>
        <v>952492957</v>
      </c>
    </row>
    <row r="46" spans="1:5" x14ac:dyDescent="0.2">
      <c r="A46" s="6"/>
      <c r="B46" s="15" t="s">
        <v>33</v>
      </c>
      <c r="C46" s="10">
        <f>C47-C48</f>
        <v>0</v>
      </c>
      <c r="D46" s="10">
        <f>D47-D48</f>
        <v>0</v>
      </c>
      <c r="E46" s="10">
        <f>E47-E48</f>
        <v>0</v>
      </c>
    </row>
    <row r="47" spans="1:5" x14ac:dyDescent="0.2">
      <c r="A47" s="6"/>
      <c r="B47" s="17" t="s">
        <v>26</v>
      </c>
      <c r="C47" s="10"/>
      <c r="D47" s="10"/>
      <c r="E47" s="10"/>
    </row>
    <row r="48" spans="1:5" x14ac:dyDescent="0.2">
      <c r="A48" s="6"/>
      <c r="B48" s="17" t="s">
        <v>29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8</v>
      </c>
      <c r="C50" s="10">
        <f>C13</f>
        <v>933992957</v>
      </c>
      <c r="D50" s="10">
        <f>D13</f>
        <v>952492957</v>
      </c>
      <c r="E50" s="10">
        <f>E13</f>
        <v>931880176.33000004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11</v>
      </c>
      <c r="C52" s="12"/>
      <c r="D52" s="10"/>
      <c r="E52" s="10"/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34</v>
      </c>
      <c r="C54" s="8">
        <f>C45+C46-C50</f>
        <v>0</v>
      </c>
      <c r="D54" s="8">
        <f>D45+D46-D50+D52</f>
        <v>0</v>
      </c>
      <c r="E54" s="8">
        <f>E45+E46-E50+E52</f>
        <v>20612780.669999957</v>
      </c>
    </row>
    <row r="55" spans="1:5" x14ac:dyDescent="0.2">
      <c r="A55" s="6"/>
      <c r="B55" s="7" t="s">
        <v>35</v>
      </c>
      <c r="C55" s="8">
        <f>C54-C46</f>
        <v>0</v>
      </c>
      <c r="D55" s="8">
        <f>D54-D46</f>
        <v>0</v>
      </c>
      <c r="E55" s="8">
        <f>E54-E46</f>
        <v>20612780.669999957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1" t="s">
        <v>16</v>
      </c>
      <c r="B57" s="21"/>
      <c r="C57" s="14" t="s">
        <v>23</v>
      </c>
      <c r="D57" s="13" t="s">
        <v>1</v>
      </c>
      <c r="E57" s="14" t="s">
        <v>24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5</v>
      </c>
      <c r="C59" s="10"/>
      <c r="D59" s="10"/>
      <c r="E59" s="10"/>
    </row>
    <row r="60" spans="1:5" x14ac:dyDescent="0.2">
      <c r="A60" s="6"/>
      <c r="B60" s="15" t="s">
        <v>36</v>
      </c>
      <c r="C60" s="10">
        <f>C61-C62</f>
        <v>0</v>
      </c>
      <c r="D60" s="10">
        <f>D61-D62</f>
        <v>0</v>
      </c>
      <c r="E60" s="10">
        <f>E61-E62</f>
        <v>0</v>
      </c>
    </row>
    <row r="61" spans="1:5" x14ac:dyDescent="0.2">
      <c r="A61" s="6"/>
      <c r="B61" s="17" t="s">
        <v>27</v>
      </c>
      <c r="C61" s="10"/>
      <c r="D61" s="10"/>
      <c r="E61" s="10"/>
    </row>
    <row r="62" spans="1:5" x14ac:dyDescent="0.2">
      <c r="A62" s="6"/>
      <c r="B62" s="17" t="s">
        <v>30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37</v>
      </c>
      <c r="C64" s="10"/>
      <c r="D64" s="10"/>
      <c r="E64" s="10"/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12</v>
      </c>
      <c r="C66" s="12"/>
      <c r="D66" s="10"/>
      <c r="E66" s="10"/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38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5" x14ac:dyDescent="0.2">
      <c r="A69" s="6"/>
      <c r="B69" s="16" t="s">
        <v>39</v>
      </c>
      <c r="C69" s="8">
        <f>C68-C60</f>
        <v>0</v>
      </c>
      <c r="D69" s="8">
        <f>D68-D60</f>
        <v>0</v>
      </c>
      <c r="E69" s="8">
        <f>E68-E60</f>
        <v>0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31496062992126" right="0.118110236220472" top="0.74803149606299202" bottom="0.74803149606299202" header="0.31496062992126" footer="0.31496062992126"/>
  <pageSetup scale="79" fitToHeight="0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Mireya Villegas</cp:lastModifiedBy>
  <cp:lastPrinted>2022-10-20T17:31:20Z</cp:lastPrinted>
  <dcterms:created xsi:type="dcterms:W3CDTF">2023-01-20T14:15:39Z</dcterms:created>
  <dcterms:modified xsi:type="dcterms:W3CDTF">2023-03-01T18:11:06Z</dcterms:modified>
</cp:coreProperties>
</file>